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<sst xmlns="http://schemas.openxmlformats.org/spreadsheetml/2006/main" count="263" uniqueCount="51">
  <si>
    <t>ANEXO III</t>
  </si>
  <si>
    <t>PARTICIPACIONES FEDERALES MINISTRADAS A LOS MUNICIPIOS</t>
  </si>
  <si>
    <t>EN EL IV TRIMESTRE DEL EJERCICIO FISCAL 2016</t>
  </si>
  <si>
    <t xml:space="preserve">Impuesto </t>
  </si>
  <si>
    <t xml:space="preserve">Art. 4o.-A , </t>
  </si>
  <si>
    <t>Fondo de</t>
  </si>
  <si>
    <t>ISR</t>
  </si>
  <si>
    <t>Total</t>
  </si>
  <si>
    <t>MUNICIPIOS</t>
  </si>
  <si>
    <t xml:space="preserve">Fondo General </t>
  </si>
  <si>
    <t xml:space="preserve">Fondo de </t>
  </si>
  <si>
    <t>Impuesto</t>
  </si>
  <si>
    <t>sobre</t>
  </si>
  <si>
    <t>Especial</t>
  </si>
  <si>
    <t>Fracción I de</t>
  </si>
  <si>
    <t>Compensación</t>
  </si>
  <si>
    <t xml:space="preserve">de </t>
  </si>
  <si>
    <t>Fomento</t>
  </si>
  <si>
    <t>Tenencia o</t>
  </si>
  <si>
    <t>Sobre</t>
  </si>
  <si>
    <t>Fiscalización</t>
  </si>
  <si>
    <t>la Ley de</t>
  </si>
  <si>
    <t xml:space="preserve">del Impuesto </t>
  </si>
  <si>
    <t xml:space="preserve"> Participaciones</t>
  </si>
  <si>
    <t>Municipal</t>
  </si>
  <si>
    <t>Automóviles</t>
  </si>
  <si>
    <t>Uso de</t>
  </si>
  <si>
    <t>Producción y</t>
  </si>
  <si>
    <t>y</t>
  </si>
  <si>
    <t xml:space="preserve">Coordinación </t>
  </si>
  <si>
    <t>Nuevos</t>
  </si>
  <si>
    <t>Vehículos</t>
  </si>
  <si>
    <t>Servicios</t>
  </si>
  <si>
    <t>Recaudación</t>
  </si>
  <si>
    <t>Fiscal</t>
  </si>
  <si>
    <t>(Gasolinas)</t>
  </si>
  <si>
    <t>LA PAZ</t>
  </si>
  <si>
    <t>COMONDÚ</t>
  </si>
  <si>
    <t>MULEGÉ</t>
  </si>
  <si>
    <t>LOS CABOS</t>
  </si>
  <si>
    <t>LORETO</t>
  </si>
  <si>
    <t>TOTAL</t>
  </si>
  <si>
    <t>MUNICIPIO LA PAZ</t>
  </si>
  <si>
    <t>OCTUBRE</t>
  </si>
  <si>
    <t xml:space="preserve">NOVIEMBRE </t>
  </si>
  <si>
    <t>DICIEMBRE</t>
  </si>
  <si>
    <t>CUARTO  TRIMESTRE</t>
  </si>
  <si>
    <t>MUNICIPIO COMONDÚ</t>
  </si>
  <si>
    <t>MUNICIPIO MULEGÉ</t>
  </si>
  <si>
    <t>MUNICIPIO LOS CABOS</t>
  </si>
  <si>
    <t>MUNICIPIO LORETO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</si>
</sst>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19" xfId="0" applyFont="1" applyBorder="1" applyAlignment="1">
      <alignment/>
    </xf>
    <xf numFmtId="3" fontId="42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40" fillId="0" borderId="0" xfId="0" applyNumberFormat="1" applyFont="1" applyAlignment="1">
      <alignment horizontal="center"/>
    </xf>
    <xf numFmtId="0" fontId="42" fillId="0" borderId="16" xfId="0" applyFont="1" applyBorder="1" applyAlignment="1">
      <alignment horizontal="lef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9"/>
  <sheetViews>
    <sheetView tabSelected="1" zoomScalePageLayoutView="0" workbookViewId="0" topLeftCell="D1">
      <selection activeCell="H5" sqref="H5"/>
    </sheetView>
  </sheetViews>
  <sheetFormatPr defaultColWidth="11.421875" defaultRowHeight="15"/>
  <cols>
    <col min="2" max="2" width="15.140625" style="0" customWidth="1"/>
    <col min="9" max="9" width="10.7109375" style="0" customWidth="1"/>
  </cols>
  <sheetData>
    <row r="1" spans="2:12" ht="1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15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5"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">
      <c r="B5" s="25" t="s">
        <v>8</v>
      </c>
      <c r="C5" s="2"/>
      <c r="D5" s="3"/>
      <c r="E5" s="4"/>
      <c r="F5" s="5" t="s">
        <v>3</v>
      </c>
      <c r="G5" s="3" t="s">
        <v>3</v>
      </c>
      <c r="H5" s="4"/>
      <c r="I5" s="5" t="s">
        <v>4</v>
      </c>
      <c r="J5" s="4" t="s">
        <v>5</v>
      </c>
      <c r="K5" s="28" t="s">
        <v>6</v>
      </c>
      <c r="L5" s="28" t="s">
        <v>7</v>
      </c>
    </row>
    <row r="6" spans="2:12" ht="15">
      <c r="B6" s="26"/>
      <c r="C6" s="6" t="s">
        <v>9</v>
      </c>
      <c r="D6" s="7" t="s">
        <v>10</v>
      </c>
      <c r="E6" s="8" t="s">
        <v>11</v>
      </c>
      <c r="F6" s="9" t="s">
        <v>12</v>
      </c>
      <c r="G6" s="7" t="s">
        <v>13</v>
      </c>
      <c r="H6" s="8" t="s">
        <v>5</v>
      </c>
      <c r="I6" s="9" t="s">
        <v>14</v>
      </c>
      <c r="J6" s="8" t="s">
        <v>15</v>
      </c>
      <c r="K6" s="29"/>
      <c r="L6" s="29"/>
    </row>
    <row r="7" spans="2:12" ht="15">
      <c r="B7" s="26"/>
      <c r="C7" s="6" t="s">
        <v>16</v>
      </c>
      <c r="D7" s="7" t="s">
        <v>17</v>
      </c>
      <c r="E7" s="8" t="s">
        <v>12</v>
      </c>
      <c r="F7" s="9" t="s">
        <v>18</v>
      </c>
      <c r="G7" s="7" t="s">
        <v>19</v>
      </c>
      <c r="H7" s="8" t="s">
        <v>20</v>
      </c>
      <c r="I7" s="9" t="s">
        <v>21</v>
      </c>
      <c r="J7" s="8" t="s">
        <v>22</v>
      </c>
      <c r="K7" s="29"/>
      <c r="L7" s="29"/>
    </row>
    <row r="8" spans="2:12" ht="15">
      <c r="B8" s="26"/>
      <c r="C8" s="6" t="s">
        <v>23</v>
      </c>
      <c r="D8" s="7" t="s">
        <v>24</v>
      </c>
      <c r="E8" s="8" t="s">
        <v>25</v>
      </c>
      <c r="F8" s="9" t="s">
        <v>26</v>
      </c>
      <c r="G8" s="7" t="s">
        <v>27</v>
      </c>
      <c r="H8" s="8" t="s">
        <v>28</v>
      </c>
      <c r="I8" s="9" t="s">
        <v>29</v>
      </c>
      <c r="J8" s="8" t="s">
        <v>12</v>
      </c>
      <c r="K8" s="29"/>
      <c r="L8" s="29"/>
    </row>
    <row r="9" spans="2:12" ht="15">
      <c r="B9" s="26"/>
      <c r="C9" s="6"/>
      <c r="D9" s="10"/>
      <c r="E9" s="8" t="s">
        <v>30</v>
      </c>
      <c r="F9" s="9" t="s">
        <v>31</v>
      </c>
      <c r="G9" s="7" t="s">
        <v>32</v>
      </c>
      <c r="H9" s="8" t="s">
        <v>33</v>
      </c>
      <c r="I9" s="9" t="s">
        <v>34</v>
      </c>
      <c r="J9" s="8" t="s">
        <v>25</v>
      </c>
      <c r="K9" s="29"/>
      <c r="L9" s="29"/>
    </row>
    <row r="10" spans="2:12" ht="15">
      <c r="B10" s="27"/>
      <c r="C10" s="11"/>
      <c r="D10" s="12"/>
      <c r="E10" s="13"/>
      <c r="F10" s="14"/>
      <c r="G10" s="12"/>
      <c r="H10" s="13"/>
      <c r="I10" s="15" t="s">
        <v>35</v>
      </c>
      <c r="J10" s="16" t="s">
        <v>30</v>
      </c>
      <c r="K10" s="30"/>
      <c r="L10" s="30"/>
    </row>
    <row r="11" spans="2:12" ht="15">
      <c r="B11" s="17" t="s">
        <v>36</v>
      </c>
      <c r="C11" s="18">
        <f>C31</f>
        <v>47069652</v>
      </c>
      <c r="D11" s="18">
        <f aca="true" t="shared" si="0" ref="D11:K11">D31</f>
        <v>11087841</v>
      </c>
      <c r="E11" s="18">
        <f t="shared" si="0"/>
        <v>2772112</v>
      </c>
      <c r="F11" s="18">
        <f t="shared" si="0"/>
        <v>51166</v>
      </c>
      <c r="G11" s="18">
        <f t="shared" si="0"/>
        <v>1777942</v>
      </c>
      <c r="H11" s="18">
        <f t="shared" si="0"/>
        <v>2097751</v>
      </c>
      <c r="I11" s="18">
        <f t="shared" si="0"/>
        <v>5434999</v>
      </c>
      <c r="J11" s="18">
        <f t="shared" si="0"/>
        <v>390672</v>
      </c>
      <c r="K11" s="18">
        <f t="shared" si="0"/>
        <v>188260</v>
      </c>
      <c r="L11" s="18">
        <f>SUM(C11:K11)</f>
        <v>70870395</v>
      </c>
    </row>
    <row r="12" spans="2:12" ht="15">
      <c r="B12" s="17" t="s">
        <v>37</v>
      </c>
      <c r="C12" s="18">
        <f aca="true" t="shared" si="1" ref="C12:J12">C43</f>
        <v>26109160</v>
      </c>
      <c r="D12" s="18">
        <f t="shared" si="1"/>
        <v>6548895</v>
      </c>
      <c r="E12" s="18">
        <f t="shared" si="1"/>
        <v>0</v>
      </c>
      <c r="F12" s="18">
        <f t="shared" si="1"/>
        <v>7057</v>
      </c>
      <c r="G12" s="18">
        <f t="shared" si="1"/>
        <v>986210</v>
      </c>
      <c r="H12" s="18">
        <f t="shared" si="1"/>
        <v>1239012</v>
      </c>
      <c r="I12" s="18">
        <f t="shared" si="1"/>
        <v>1303343</v>
      </c>
      <c r="J12" s="18">
        <f t="shared" si="1"/>
        <v>0</v>
      </c>
      <c r="K12" s="18">
        <f>K43</f>
        <v>5609125</v>
      </c>
      <c r="L12" s="19">
        <f>SUM(C12:K12)</f>
        <v>41802802</v>
      </c>
    </row>
    <row r="13" spans="2:12" ht="15">
      <c r="B13" s="17" t="s">
        <v>38</v>
      </c>
      <c r="C13" s="18">
        <f aca="true" t="shared" si="2" ref="C13:J13">C55</f>
        <v>25185065</v>
      </c>
      <c r="D13" s="18">
        <f t="shared" si="2"/>
        <v>6310079</v>
      </c>
      <c r="E13" s="18">
        <f t="shared" si="2"/>
        <v>0</v>
      </c>
      <c r="F13" s="18">
        <f t="shared" si="2"/>
        <v>3174</v>
      </c>
      <c r="G13" s="18">
        <f t="shared" si="2"/>
        <v>951305</v>
      </c>
      <c r="H13" s="18">
        <f t="shared" si="2"/>
        <v>1193828</v>
      </c>
      <c r="I13" s="18">
        <f t="shared" si="2"/>
        <v>1150711</v>
      </c>
      <c r="J13" s="18">
        <f t="shared" si="2"/>
        <v>0</v>
      </c>
      <c r="K13" s="18">
        <f>K55</f>
        <v>0</v>
      </c>
      <c r="L13" s="19">
        <f>SUM(C13:J13)</f>
        <v>34794162</v>
      </c>
    </row>
    <row r="14" spans="2:12" ht="15">
      <c r="B14" s="17" t="s">
        <v>39</v>
      </c>
      <c r="C14" s="18">
        <f aca="true" t="shared" si="3" ref="C14:J14">C67</f>
        <v>55175331</v>
      </c>
      <c r="D14" s="18">
        <f t="shared" si="3"/>
        <v>12191988</v>
      </c>
      <c r="E14" s="18">
        <f t="shared" si="3"/>
        <v>252252</v>
      </c>
      <c r="F14" s="18">
        <f t="shared" si="3"/>
        <v>66736</v>
      </c>
      <c r="G14" s="18">
        <f t="shared" si="3"/>
        <v>2084114</v>
      </c>
      <c r="H14" s="18">
        <f t="shared" si="3"/>
        <v>2306649</v>
      </c>
      <c r="I14" s="18">
        <f t="shared" si="3"/>
        <v>4889359</v>
      </c>
      <c r="J14" s="18">
        <f t="shared" si="3"/>
        <v>137475</v>
      </c>
      <c r="K14" s="18">
        <v>0</v>
      </c>
      <c r="L14" s="19">
        <f>SUM(C14:J14)</f>
        <v>77103904</v>
      </c>
    </row>
    <row r="15" spans="2:12" ht="15">
      <c r="B15" s="17" t="s">
        <v>40</v>
      </c>
      <c r="C15" s="18">
        <f>C79</f>
        <v>15001456</v>
      </c>
      <c r="D15" s="18">
        <f aca="true" t="shared" si="4" ref="D15:J15">D79</f>
        <v>5548185</v>
      </c>
      <c r="E15" s="18">
        <f t="shared" si="4"/>
        <v>0</v>
      </c>
      <c r="F15" s="18">
        <f t="shared" si="4"/>
        <v>3106</v>
      </c>
      <c r="G15" s="18">
        <f t="shared" si="4"/>
        <v>566643</v>
      </c>
      <c r="H15" s="18">
        <f t="shared" si="4"/>
        <v>1049683</v>
      </c>
      <c r="I15" s="18">
        <f t="shared" si="4"/>
        <v>305129</v>
      </c>
      <c r="J15" s="18">
        <f t="shared" si="4"/>
        <v>0</v>
      </c>
      <c r="K15" s="18">
        <f>K79</f>
        <v>0</v>
      </c>
      <c r="L15" s="19">
        <f>SUM(C15:J15)</f>
        <v>22474202</v>
      </c>
    </row>
    <row r="16" spans="2:12" ht="15">
      <c r="B16" s="17" t="s">
        <v>41</v>
      </c>
      <c r="C16" s="18">
        <f aca="true" t="shared" si="5" ref="C16:J16">SUM(C11:C15)</f>
        <v>168540664</v>
      </c>
      <c r="D16" s="18">
        <f t="shared" si="5"/>
        <v>41686988</v>
      </c>
      <c r="E16" s="18">
        <f t="shared" si="5"/>
        <v>3024364</v>
      </c>
      <c r="F16" s="18">
        <f t="shared" si="5"/>
        <v>131239</v>
      </c>
      <c r="G16" s="18">
        <f t="shared" si="5"/>
        <v>6366214</v>
      </c>
      <c r="H16" s="18">
        <f t="shared" si="5"/>
        <v>7886923</v>
      </c>
      <c r="I16" s="18">
        <f t="shared" si="5"/>
        <v>13083541</v>
      </c>
      <c r="J16" s="18">
        <f t="shared" si="5"/>
        <v>528147</v>
      </c>
      <c r="K16" s="18">
        <f>SUM(K11:K15)</f>
        <v>5797385</v>
      </c>
      <c r="L16" s="19">
        <f>SUM(L11:L15)</f>
        <v>247045465</v>
      </c>
    </row>
    <row r="17" spans="2:1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">
      <c r="B18" s="1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2:12" ht="15">
      <c r="B19" s="1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2:1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2" spans="2:12" ht="15">
      <c r="B22" s="25" t="s">
        <v>42</v>
      </c>
      <c r="C22" s="2"/>
      <c r="D22" s="3"/>
      <c r="E22" s="4"/>
      <c r="F22" s="5" t="s">
        <v>3</v>
      </c>
      <c r="G22" s="3" t="s">
        <v>3</v>
      </c>
      <c r="H22" s="4"/>
      <c r="I22" s="5" t="s">
        <v>4</v>
      </c>
      <c r="J22" s="4" t="s">
        <v>5</v>
      </c>
      <c r="K22" s="28" t="s">
        <v>6</v>
      </c>
      <c r="L22" s="28" t="s">
        <v>7</v>
      </c>
    </row>
    <row r="23" spans="2:12" ht="15">
      <c r="B23" s="26"/>
      <c r="C23" s="6" t="s">
        <v>9</v>
      </c>
      <c r="D23" s="7" t="s">
        <v>10</v>
      </c>
      <c r="E23" s="8" t="s">
        <v>11</v>
      </c>
      <c r="F23" s="9" t="s">
        <v>12</v>
      </c>
      <c r="G23" s="7" t="s">
        <v>13</v>
      </c>
      <c r="H23" s="8" t="s">
        <v>5</v>
      </c>
      <c r="I23" s="9" t="s">
        <v>14</v>
      </c>
      <c r="J23" s="8" t="s">
        <v>15</v>
      </c>
      <c r="K23" s="29"/>
      <c r="L23" s="29"/>
    </row>
    <row r="24" spans="2:12" ht="15">
      <c r="B24" s="26"/>
      <c r="C24" s="6" t="s">
        <v>16</v>
      </c>
      <c r="D24" s="7" t="s">
        <v>17</v>
      </c>
      <c r="E24" s="8" t="s">
        <v>12</v>
      </c>
      <c r="F24" s="9" t="s">
        <v>18</v>
      </c>
      <c r="G24" s="7" t="s">
        <v>19</v>
      </c>
      <c r="H24" s="8" t="s">
        <v>20</v>
      </c>
      <c r="I24" s="9" t="s">
        <v>21</v>
      </c>
      <c r="J24" s="8" t="s">
        <v>22</v>
      </c>
      <c r="K24" s="29"/>
      <c r="L24" s="29"/>
    </row>
    <row r="25" spans="2:12" ht="15">
      <c r="B25" s="26"/>
      <c r="C25" s="6" t="s">
        <v>23</v>
      </c>
      <c r="D25" s="7" t="s">
        <v>24</v>
      </c>
      <c r="E25" s="8" t="s">
        <v>25</v>
      </c>
      <c r="F25" s="9" t="s">
        <v>26</v>
      </c>
      <c r="G25" s="7" t="s">
        <v>27</v>
      </c>
      <c r="H25" s="8" t="s">
        <v>28</v>
      </c>
      <c r="I25" s="9" t="s">
        <v>29</v>
      </c>
      <c r="J25" s="8" t="s">
        <v>12</v>
      </c>
      <c r="K25" s="29"/>
      <c r="L25" s="29"/>
    </row>
    <row r="26" spans="2:12" ht="15">
      <c r="B26" s="26"/>
      <c r="C26" s="6"/>
      <c r="D26" s="10"/>
      <c r="E26" s="8" t="s">
        <v>30</v>
      </c>
      <c r="F26" s="9" t="s">
        <v>31</v>
      </c>
      <c r="G26" s="7" t="s">
        <v>32</v>
      </c>
      <c r="H26" s="8" t="s">
        <v>33</v>
      </c>
      <c r="I26" s="9" t="s">
        <v>34</v>
      </c>
      <c r="J26" s="8" t="s">
        <v>25</v>
      </c>
      <c r="K26" s="29"/>
      <c r="L26" s="29"/>
    </row>
    <row r="27" spans="2:12" ht="15">
      <c r="B27" s="27"/>
      <c r="C27" s="11"/>
      <c r="D27" s="12"/>
      <c r="E27" s="13"/>
      <c r="F27" s="14"/>
      <c r="G27" s="12"/>
      <c r="H27" s="13"/>
      <c r="I27" s="15" t="s">
        <v>35</v>
      </c>
      <c r="J27" s="16" t="s">
        <v>30</v>
      </c>
      <c r="K27" s="30"/>
      <c r="L27" s="30"/>
    </row>
    <row r="28" spans="2:12" ht="15">
      <c r="B28" s="21" t="s">
        <v>43</v>
      </c>
      <c r="C28" s="22">
        <v>14295994</v>
      </c>
      <c r="D28" s="22">
        <v>3504269</v>
      </c>
      <c r="E28" s="22">
        <v>714257</v>
      </c>
      <c r="F28" s="22">
        <v>18029</v>
      </c>
      <c r="G28" s="22">
        <v>722262</v>
      </c>
      <c r="H28" s="22">
        <v>908563</v>
      </c>
      <c r="I28" s="22">
        <v>1646816</v>
      </c>
      <c r="J28" s="22">
        <v>130224</v>
      </c>
      <c r="K28" s="22">
        <v>0</v>
      </c>
      <c r="L28" s="23">
        <f>SUM(C28:K28)</f>
        <v>21940414</v>
      </c>
    </row>
    <row r="29" spans="2:12" ht="15">
      <c r="B29" s="21" t="s">
        <v>44</v>
      </c>
      <c r="C29" s="22">
        <v>15879638</v>
      </c>
      <c r="D29" s="22">
        <v>3734563</v>
      </c>
      <c r="E29" s="22">
        <v>1100424</v>
      </c>
      <c r="F29" s="22">
        <v>16686</v>
      </c>
      <c r="G29" s="22">
        <v>506171</v>
      </c>
      <c r="H29" s="22">
        <v>594594</v>
      </c>
      <c r="I29" s="22">
        <v>2096212</v>
      </c>
      <c r="J29" s="22">
        <v>130224</v>
      </c>
      <c r="K29" s="22">
        <v>188260</v>
      </c>
      <c r="L29" s="23">
        <f>SUM(C29:K29)</f>
        <v>24246772</v>
      </c>
    </row>
    <row r="30" spans="2:12" ht="15">
      <c r="B30" s="21" t="s">
        <v>45</v>
      </c>
      <c r="C30" s="22">
        <v>16894020</v>
      </c>
      <c r="D30" s="22">
        <v>3849009</v>
      </c>
      <c r="E30" s="22">
        <v>957431</v>
      </c>
      <c r="F30" s="22">
        <v>16451</v>
      </c>
      <c r="G30" s="22">
        <v>549509</v>
      </c>
      <c r="H30" s="22">
        <v>594594</v>
      </c>
      <c r="I30" s="22">
        <v>1691971</v>
      </c>
      <c r="J30" s="22">
        <v>130224</v>
      </c>
      <c r="K30" s="22">
        <v>0</v>
      </c>
      <c r="L30" s="23">
        <f>SUM(C30:K30)</f>
        <v>24683209</v>
      </c>
    </row>
    <row r="31" spans="2:12" ht="15">
      <c r="B31" s="17" t="s">
        <v>46</v>
      </c>
      <c r="C31" s="19">
        <v>47069652</v>
      </c>
      <c r="D31" s="19">
        <v>11087841</v>
      </c>
      <c r="E31" s="19">
        <v>2772112</v>
      </c>
      <c r="F31" s="19">
        <v>51166</v>
      </c>
      <c r="G31" s="19">
        <v>1777942</v>
      </c>
      <c r="H31" s="19">
        <v>2097751</v>
      </c>
      <c r="I31" s="19">
        <v>5434999</v>
      </c>
      <c r="J31" s="19">
        <v>390672</v>
      </c>
      <c r="K31" s="19">
        <v>188260</v>
      </c>
      <c r="L31" s="19">
        <f>SUM(L28:L30)</f>
        <v>70870395</v>
      </c>
    </row>
    <row r="32" ht="15">
      <c r="H32" s="24"/>
    </row>
    <row r="33" spans="3:8" ht="15">
      <c r="C33" s="24"/>
      <c r="D33" s="24"/>
      <c r="E33" s="24"/>
      <c r="F33" s="24"/>
      <c r="G33" s="24"/>
      <c r="H33" s="24"/>
    </row>
    <row r="34" spans="2:12" ht="15">
      <c r="B34" s="25" t="s">
        <v>47</v>
      </c>
      <c r="C34" s="2"/>
      <c r="D34" s="3"/>
      <c r="E34" s="4"/>
      <c r="F34" s="5" t="s">
        <v>3</v>
      </c>
      <c r="G34" s="3" t="s">
        <v>3</v>
      </c>
      <c r="H34" s="4"/>
      <c r="I34" s="5" t="s">
        <v>4</v>
      </c>
      <c r="J34" s="4" t="s">
        <v>5</v>
      </c>
      <c r="K34" s="28" t="s">
        <v>6</v>
      </c>
      <c r="L34" s="28" t="s">
        <v>7</v>
      </c>
    </row>
    <row r="35" spans="2:12" ht="15">
      <c r="B35" s="26"/>
      <c r="C35" s="6" t="s">
        <v>9</v>
      </c>
      <c r="D35" s="7" t="s">
        <v>10</v>
      </c>
      <c r="E35" s="8" t="s">
        <v>11</v>
      </c>
      <c r="F35" s="9" t="s">
        <v>12</v>
      </c>
      <c r="G35" s="7" t="s">
        <v>13</v>
      </c>
      <c r="H35" s="8" t="s">
        <v>5</v>
      </c>
      <c r="I35" s="9" t="s">
        <v>14</v>
      </c>
      <c r="J35" s="8" t="s">
        <v>15</v>
      </c>
      <c r="K35" s="29"/>
      <c r="L35" s="29"/>
    </row>
    <row r="36" spans="2:12" ht="15">
      <c r="B36" s="26"/>
      <c r="C36" s="6" t="s">
        <v>16</v>
      </c>
      <c r="D36" s="7" t="s">
        <v>17</v>
      </c>
      <c r="E36" s="8" t="s">
        <v>12</v>
      </c>
      <c r="F36" s="9" t="s">
        <v>18</v>
      </c>
      <c r="G36" s="7" t="s">
        <v>19</v>
      </c>
      <c r="H36" s="8" t="s">
        <v>20</v>
      </c>
      <c r="I36" s="9" t="s">
        <v>21</v>
      </c>
      <c r="J36" s="8" t="s">
        <v>22</v>
      </c>
      <c r="K36" s="29"/>
      <c r="L36" s="29"/>
    </row>
    <row r="37" spans="2:12" ht="15">
      <c r="B37" s="26"/>
      <c r="C37" s="6" t="s">
        <v>23</v>
      </c>
      <c r="D37" s="7" t="s">
        <v>24</v>
      </c>
      <c r="E37" s="8" t="s">
        <v>25</v>
      </c>
      <c r="F37" s="9" t="s">
        <v>26</v>
      </c>
      <c r="G37" s="7" t="s">
        <v>27</v>
      </c>
      <c r="H37" s="8" t="s">
        <v>28</v>
      </c>
      <c r="I37" s="9" t="s">
        <v>29</v>
      </c>
      <c r="J37" s="8" t="s">
        <v>12</v>
      </c>
      <c r="K37" s="29"/>
      <c r="L37" s="29"/>
    </row>
    <row r="38" spans="2:12" ht="15">
      <c r="B38" s="26"/>
      <c r="C38" s="6"/>
      <c r="D38" s="10"/>
      <c r="E38" s="8" t="s">
        <v>30</v>
      </c>
      <c r="F38" s="9" t="s">
        <v>31</v>
      </c>
      <c r="G38" s="7" t="s">
        <v>32</v>
      </c>
      <c r="H38" s="8" t="s">
        <v>33</v>
      </c>
      <c r="I38" s="9" t="s">
        <v>34</v>
      </c>
      <c r="J38" s="8" t="s">
        <v>25</v>
      </c>
      <c r="K38" s="29"/>
      <c r="L38" s="29"/>
    </row>
    <row r="39" spans="2:12" ht="15">
      <c r="B39" s="27"/>
      <c r="C39" s="11"/>
      <c r="D39" s="12"/>
      <c r="E39" s="13"/>
      <c r="F39" s="14"/>
      <c r="G39" s="12"/>
      <c r="H39" s="13"/>
      <c r="I39" s="15" t="s">
        <v>35</v>
      </c>
      <c r="J39" s="16" t="s">
        <v>30</v>
      </c>
      <c r="K39" s="30"/>
      <c r="L39" s="30"/>
    </row>
    <row r="40" spans="2:12" ht="15">
      <c r="B40" s="21" t="s">
        <v>43</v>
      </c>
      <c r="C40" s="22">
        <v>7929874</v>
      </c>
      <c r="D40" s="22">
        <v>2069753</v>
      </c>
      <c r="E40" s="22">
        <v>0</v>
      </c>
      <c r="F40" s="22">
        <v>1271</v>
      </c>
      <c r="G40" s="22">
        <v>400633</v>
      </c>
      <c r="H40" s="22">
        <v>536632</v>
      </c>
      <c r="I40" s="22">
        <v>394916</v>
      </c>
      <c r="J40" s="22">
        <v>0</v>
      </c>
      <c r="K40" s="22">
        <v>0</v>
      </c>
      <c r="L40" s="23">
        <f>SUM(C40:K40)</f>
        <v>11333079</v>
      </c>
    </row>
    <row r="41" spans="2:12" ht="15">
      <c r="B41" s="21" t="s">
        <v>44</v>
      </c>
      <c r="C41" s="22">
        <v>8808308</v>
      </c>
      <c r="D41" s="22">
        <v>2205773</v>
      </c>
      <c r="E41" s="22">
        <v>0</v>
      </c>
      <c r="F41" s="22">
        <v>2298</v>
      </c>
      <c r="G41" s="22">
        <v>280769</v>
      </c>
      <c r="H41" s="22">
        <v>351190</v>
      </c>
      <c r="I41" s="22">
        <v>502683</v>
      </c>
      <c r="J41" s="22">
        <v>0</v>
      </c>
      <c r="K41" s="22">
        <v>3581</v>
      </c>
      <c r="L41" s="23">
        <f>SUM(C41:K41)</f>
        <v>12154602</v>
      </c>
    </row>
    <row r="42" spans="2:12" ht="15">
      <c r="B42" s="21" t="s">
        <v>45</v>
      </c>
      <c r="C42" s="22">
        <v>9370978</v>
      </c>
      <c r="D42" s="22">
        <v>2273369</v>
      </c>
      <c r="E42" s="22">
        <v>0</v>
      </c>
      <c r="F42" s="22">
        <v>3488</v>
      </c>
      <c r="G42" s="22">
        <v>304808</v>
      </c>
      <c r="H42" s="22">
        <v>351190</v>
      </c>
      <c r="I42" s="22">
        <v>405744</v>
      </c>
      <c r="J42" s="22">
        <v>0</v>
      </c>
      <c r="K42" s="22">
        <v>5605544</v>
      </c>
      <c r="L42" s="23">
        <f>SUM(C42:K42)</f>
        <v>18315121</v>
      </c>
    </row>
    <row r="43" spans="2:12" ht="15">
      <c r="B43" s="17" t="s">
        <v>46</v>
      </c>
      <c r="C43" s="19">
        <v>26109160</v>
      </c>
      <c r="D43" s="19">
        <v>6548895</v>
      </c>
      <c r="E43" s="19">
        <v>0</v>
      </c>
      <c r="F43" s="19">
        <v>7057</v>
      </c>
      <c r="G43" s="19">
        <v>986210</v>
      </c>
      <c r="H43" s="19">
        <v>1239012</v>
      </c>
      <c r="I43" s="19">
        <v>1303343</v>
      </c>
      <c r="J43" s="19">
        <v>0</v>
      </c>
      <c r="K43" s="19">
        <v>5609125</v>
      </c>
      <c r="L43" s="19">
        <f>SUM(L40:L42)</f>
        <v>41802802</v>
      </c>
    </row>
    <row r="46" spans="2:12" ht="15">
      <c r="B46" s="25" t="s">
        <v>48</v>
      </c>
      <c r="C46" s="2"/>
      <c r="D46" s="3"/>
      <c r="E46" s="4"/>
      <c r="F46" s="5" t="s">
        <v>3</v>
      </c>
      <c r="G46" s="3" t="s">
        <v>3</v>
      </c>
      <c r="H46" s="4"/>
      <c r="I46" s="5" t="s">
        <v>4</v>
      </c>
      <c r="J46" s="4" t="s">
        <v>5</v>
      </c>
      <c r="K46" s="28" t="s">
        <v>6</v>
      </c>
      <c r="L46" s="28" t="s">
        <v>7</v>
      </c>
    </row>
    <row r="47" spans="2:12" ht="15">
      <c r="B47" s="26"/>
      <c r="C47" s="6" t="s">
        <v>9</v>
      </c>
      <c r="D47" s="7" t="s">
        <v>10</v>
      </c>
      <c r="E47" s="8" t="s">
        <v>11</v>
      </c>
      <c r="F47" s="9" t="s">
        <v>12</v>
      </c>
      <c r="G47" s="7" t="s">
        <v>13</v>
      </c>
      <c r="H47" s="8" t="s">
        <v>5</v>
      </c>
      <c r="I47" s="9" t="s">
        <v>14</v>
      </c>
      <c r="J47" s="8" t="s">
        <v>15</v>
      </c>
      <c r="K47" s="29"/>
      <c r="L47" s="29"/>
    </row>
    <row r="48" spans="2:12" ht="15">
      <c r="B48" s="26"/>
      <c r="C48" s="6" t="s">
        <v>16</v>
      </c>
      <c r="D48" s="7" t="s">
        <v>17</v>
      </c>
      <c r="E48" s="8" t="s">
        <v>12</v>
      </c>
      <c r="F48" s="9" t="s">
        <v>18</v>
      </c>
      <c r="G48" s="7" t="s">
        <v>19</v>
      </c>
      <c r="H48" s="8" t="s">
        <v>20</v>
      </c>
      <c r="I48" s="9" t="s">
        <v>21</v>
      </c>
      <c r="J48" s="8" t="s">
        <v>22</v>
      </c>
      <c r="K48" s="29"/>
      <c r="L48" s="29"/>
    </row>
    <row r="49" spans="2:12" ht="15">
      <c r="B49" s="26"/>
      <c r="C49" s="6" t="s">
        <v>23</v>
      </c>
      <c r="D49" s="7" t="s">
        <v>24</v>
      </c>
      <c r="E49" s="8" t="s">
        <v>25</v>
      </c>
      <c r="F49" s="9" t="s">
        <v>26</v>
      </c>
      <c r="G49" s="7" t="s">
        <v>27</v>
      </c>
      <c r="H49" s="8" t="s">
        <v>28</v>
      </c>
      <c r="I49" s="9" t="s">
        <v>29</v>
      </c>
      <c r="J49" s="8" t="s">
        <v>12</v>
      </c>
      <c r="K49" s="29"/>
      <c r="L49" s="29"/>
    </row>
    <row r="50" spans="2:12" ht="15">
      <c r="B50" s="26"/>
      <c r="C50" s="6"/>
      <c r="D50" s="10"/>
      <c r="E50" s="8" t="s">
        <v>30</v>
      </c>
      <c r="F50" s="9" t="s">
        <v>31</v>
      </c>
      <c r="G50" s="7" t="s">
        <v>32</v>
      </c>
      <c r="H50" s="8" t="s">
        <v>33</v>
      </c>
      <c r="I50" s="9" t="s">
        <v>34</v>
      </c>
      <c r="J50" s="8" t="s">
        <v>25</v>
      </c>
      <c r="K50" s="29"/>
      <c r="L50" s="29"/>
    </row>
    <row r="51" spans="2:12" ht="15">
      <c r="B51" s="27"/>
      <c r="C51" s="11"/>
      <c r="D51" s="12"/>
      <c r="E51" s="13"/>
      <c r="F51" s="14"/>
      <c r="G51" s="12"/>
      <c r="H51" s="13"/>
      <c r="I51" s="15" t="s">
        <v>35</v>
      </c>
      <c r="J51" s="16" t="s">
        <v>30</v>
      </c>
      <c r="K51" s="30"/>
      <c r="L51" s="30"/>
    </row>
    <row r="52" spans="2:12" ht="15">
      <c r="B52" s="21" t="s">
        <v>43</v>
      </c>
      <c r="C52" s="22">
        <v>7649208</v>
      </c>
      <c r="D52" s="22">
        <v>1994276</v>
      </c>
      <c r="E52" s="22">
        <v>0</v>
      </c>
      <c r="F52" s="22">
        <v>91</v>
      </c>
      <c r="G52" s="22">
        <v>386454</v>
      </c>
      <c r="H52" s="22">
        <v>517062</v>
      </c>
      <c r="I52" s="22">
        <v>348668</v>
      </c>
      <c r="J52" s="22">
        <v>0</v>
      </c>
      <c r="K52" s="22">
        <v>0</v>
      </c>
      <c r="L52" s="23">
        <f>SUM(C52:K52)</f>
        <v>10895759</v>
      </c>
    </row>
    <row r="53" spans="2:12" ht="15">
      <c r="B53" s="21" t="s">
        <v>44</v>
      </c>
      <c r="C53" s="22">
        <v>8496551</v>
      </c>
      <c r="D53" s="22">
        <v>2125336</v>
      </c>
      <c r="E53" s="22">
        <v>0</v>
      </c>
      <c r="F53" s="22">
        <v>2466</v>
      </c>
      <c r="G53" s="22">
        <v>270831</v>
      </c>
      <c r="H53" s="22">
        <v>338383</v>
      </c>
      <c r="I53" s="22">
        <v>443815</v>
      </c>
      <c r="J53" s="22">
        <v>0</v>
      </c>
      <c r="K53" s="22">
        <v>0</v>
      </c>
      <c r="L53" s="23">
        <f>SUM(C53:K53)</f>
        <v>11677382</v>
      </c>
    </row>
    <row r="54" spans="2:12" ht="15">
      <c r="B54" s="21" t="s">
        <v>45</v>
      </c>
      <c r="C54" s="22">
        <v>9039306</v>
      </c>
      <c r="D54" s="22">
        <v>2190467</v>
      </c>
      <c r="E54" s="22">
        <v>0</v>
      </c>
      <c r="F54" s="22">
        <v>617</v>
      </c>
      <c r="G54" s="22">
        <v>294020</v>
      </c>
      <c r="H54" s="22">
        <v>338383</v>
      </c>
      <c r="I54" s="22">
        <v>358228</v>
      </c>
      <c r="J54" s="22">
        <v>0</v>
      </c>
      <c r="K54" s="22">
        <v>0</v>
      </c>
      <c r="L54" s="23">
        <f>SUM(C54:K54)</f>
        <v>12221021</v>
      </c>
    </row>
    <row r="55" spans="2:12" ht="15">
      <c r="B55" s="17" t="s">
        <v>46</v>
      </c>
      <c r="C55" s="19">
        <v>25185065</v>
      </c>
      <c r="D55" s="19">
        <v>6310079</v>
      </c>
      <c r="E55" s="19">
        <v>0</v>
      </c>
      <c r="F55" s="19">
        <v>3174</v>
      </c>
      <c r="G55" s="19">
        <v>951305</v>
      </c>
      <c r="H55" s="19">
        <v>1193828</v>
      </c>
      <c r="I55" s="19">
        <v>1150711</v>
      </c>
      <c r="J55" s="19">
        <v>0</v>
      </c>
      <c r="K55" s="19">
        <v>0</v>
      </c>
      <c r="L55" s="19">
        <f>SUM(L52:L54)</f>
        <v>34794162</v>
      </c>
    </row>
    <row r="58" spans="2:12" ht="15">
      <c r="B58" s="25" t="s">
        <v>49</v>
      </c>
      <c r="C58" s="2"/>
      <c r="D58" s="3"/>
      <c r="E58" s="4"/>
      <c r="F58" s="5" t="s">
        <v>3</v>
      </c>
      <c r="G58" s="3" t="s">
        <v>3</v>
      </c>
      <c r="H58" s="4"/>
      <c r="I58" s="5" t="s">
        <v>4</v>
      </c>
      <c r="J58" s="4" t="s">
        <v>5</v>
      </c>
      <c r="K58" s="28" t="s">
        <v>6</v>
      </c>
      <c r="L58" s="28" t="s">
        <v>7</v>
      </c>
    </row>
    <row r="59" spans="2:12" ht="15">
      <c r="B59" s="26"/>
      <c r="C59" s="6" t="s">
        <v>9</v>
      </c>
      <c r="D59" s="7" t="s">
        <v>10</v>
      </c>
      <c r="E59" s="8" t="s">
        <v>11</v>
      </c>
      <c r="F59" s="9" t="s">
        <v>12</v>
      </c>
      <c r="G59" s="7" t="s">
        <v>13</v>
      </c>
      <c r="H59" s="8" t="s">
        <v>5</v>
      </c>
      <c r="I59" s="9" t="s">
        <v>14</v>
      </c>
      <c r="J59" s="8" t="s">
        <v>15</v>
      </c>
      <c r="K59" s="29"/>
      <c r="L59" s="29"/>
    </row>
    <row r="60" spans="2:12" ht="15">
      <c r="B60" s="26"/>
      <c r="C60" s="6" t="s">
        <v>16</v>
      </c>
      <c r="D60" s="7" t="s">
        <v>17</v>
      </c>
      <c r="E60" s="8" t="s">
        <v>12</v>
      </c>
      <c r="F60" s="9" t="s">
        <v>18</v>
      </c>
      <c r="G60" s="7" t="s">
        <v>19</v>
      </c>
      <c r="H60" s="8" t="s">
        <v>20</v>
      </c>
      <c r="I60" s="9" t="s">
        <v>21</v>
      </c>
      <c r="J60" s="8" t="s">
        <v>22</v>
      </c>
      <c r="K60" s="29"/>
      <c r="L60" s="29"/>
    </row>
    <row r="61" spans="2:12" ht="15">
      <c r="B61" s="26"/>
      <c r="C61" s="6" t="s">
        <v>23</v>
      </c>
      <c r="D61" s="7" t="s">
        <v>24</v>
      </c>
      <c r="E61" s="8" t="s">
        <v>25</v>
      </c>
      <c r="F61" s="9" t="s">
        <v>26</v>
      </c>
      <c r="G61" s="7" t="s">
        <v>27</v>
      </c>
      <c r="H61" s="8" t="s">
        <v>28</v>
      </c>
      <c r="I61" s="9" t="s">
        <v>29</v>
      </c>
      <c r="J61" s="8" t="s">
        <v>12</v>
      </c>
      <c r="K61" s="29"/>
      <c r="L61" s="29"/>
    </row>
    <row r="62" spans="2:12" ht="15">
      <c r="B62" s="26"/>
      <c r="C62" s="6"/>
      <c r="D62" s="10"/>
      <c r="E62" s="8" t="s">
        <v>30</v>
      </c>
      <c r="F62" s="9" t="s">
        <v>31</v>
      </c>
      <c r="G62" s="7" t="s">
        <v>32</v>
      </c>
      <c r="H62" s="8" t="s">
        <v>33</v>
      </c>
      <c r="I62" s="9" t="s">
        <v>34</v>
      </c>
      <c r="J62" s="8" t="s">
        <v>25</v>
      </c>
      <c r="K62" s="29"/>
      <c r="L62" s="29"/>
    </row>
    <row r="63" spans="2:12" ht="15">
      <c r="B63" s="27"/>
      <c r="C63" s="11"/>
      <c r="D63" s="12"/>
      <c r="E63" s="13"/>
      <c r="F63" s="14"/>
      <c r="G63" s="12"/>
      <c r="H63" s="13"/>
      <c r="I63" s="15" t="s">
        <v>35</v>
      </c>
      <c r="J63" s="16" t="s">
        <v>30</v>
      </c>
      <c r="K63" s="30"/>
      <c r="L63" s="30"/>
    </row>
    <row r="64" spans="2:12" ht="15">
      <c r="B64" s="21" t="s">
        <v>43</v>
      </c>
      <c r="C64" s="22">
        <v>16757851</v>
      </c>
      <c r="D64" s="22">
        <v>3853231</v>
      </c>
      <c r="E64" s="22">
        <v>128213</v>
      </c>
      <c r="F64" s="22">
        <v>17783</v>
      </c>
      <c r="G64" s="22">
        <v>846640</v>
      </c>
      <c r="H64" s="22">
        <v>999039</v>
      </c>
      <c r="I64" s="22">
        <v>1481486</v>
      </c>
      <c r="J64" s="22">
        <v>45825</v>
      </c>
      <c r="K64" s="22">
        <v>0</v>
      </c>
      <c r="L64" s="23">
        <f>SUM(C64:K64)</f>
        <v>24130068</v>
      </c>
    </row>
    <row r="65" spans="2:12" ht="15">
      <c r="B65" s="21" t="s">
        <v>44</v>
      </c>
      <c r="C65" s="22">
        <v>18614207</v>
      </c>
      <c r="D65" s="22">
        <v>4106457</v>
      </c>
      <c r="E65" s="22">
        <v>85968</v>
      </c>
      <c r="F65" s="22">
        <v>25134</v>
      </c>
      <c r="G65" s="22">
        <v>593336</v>
      </c>
      <c r="H65" s="22">
        <v>653805</v>
      </c>
      <c r="I65" s="22">
        <v>1885765</v>
      </c>
      <c r="J65" s="22">
        <v>45825</v>
      </c>
      <c r="K65" s="22">
        <v>0</v>
      </c>
      <c r="L65" s="23">
        <f>SUM(C65:K65)</f>
        <v>26010497</v>
      </c>
    </row>
    <row r="66" spans="2:12" ht="15">
      <c r="B66" s="21" t="s">
        <v>45</v>
      </c>
      <c r="C66" s="22">
        <v>19803273</v>
      </c>
      <c r="D66" s="22">
        <v>4232300</v>
      </c>
      <c r="E66" s="22">
        <v>38071</v>
      </c>
      <c r="F66" s="22">
        <v>23819</v>
      </c>
      <c r="G66" s="22">
        <v>644138</v>
      </c>
      <c r="H66" s="22">
        <v>653805</v>
      </c>
      <c r="I66" s="22">
        <v>1522108</v>
      </c>
      <c r="J66" s="22">
        <v>45825</v>
      </c>
      <c r="K66" s="22">
        <v>0</v>
      </c>
      <c r="L66" s="23">
        <f>SUM(C66:K66)</f>
        <v>26963339</v>
      </c>
    </row>
    <row r="67" spans="2:12" ht="15">
      <c r="B67" s="17" t="s">
        <v>46</v>
      </c>
      <c r="C67" s="19">
        <v>55175331</v>
      </c>
      <c r="D67" s="19">
        <v>12191988</v>
      </c>
      <c r="E67" s="19">
        <v>252252</v>
      </c>
      <c r="F67" s="19">
        <v>66736</v>
      </c>
      <c r="G67" s="19">
        <v>2084114</v>
      </c>
      <c r="H67" s="19">
        <v>2306649</v>
      </c>
      <c r="I67" s="19">
        <v>4889359</v>
      </c>
      <c r="J67" s="19">
        <v>137475</v>
      </c>
      <c r="K67" s="19">
        <v>0</v>
      </c>
      <c r="L67" s="19">
        <f>SUM(L64:L66)</f>
        <v>77103904</v>
      </c>
    </row>
    <row r="70" spans="2:12" ht="15">
      <c r="B70" s="25" t="s">
        <v>50</v>
      </c>
      <c r="C70" s="2"/>
      <c r="D70" s="3"/>
      <c r="E70" s="4"/>
      <c r="F70" s="5" t="s">
        <v>3</v>
      </c>
      <c r="G70" s="3" t="s">
        <v>3</v>
      </c>
      <c r="H70" s="4"/>
      <c r="I70" s="5" t="s">
        <v>4</v>
      </c>
      <c r="J70" s="4" t="s">
        <v>5</v>
      </c>
      <c r="K70" s="28" t="s">
        <v>6</v>
      </c>
      <c r="L70" s="28" t="s">
        <v>7</v>
      </c>
    </row>
    <row r="71" spans="2:12" ht="15">
      <c r="B71" s="26"/>
      <c r="C71" s="6" t="s">
        <v>9</v>
      </c>
      <c r="D71" s="7" t="s">
        <v>10</v>
      </c>
      <c r="E71" s="8" t="s">
        <v>11</v>
      </c>
      <c r="F71" s="9" t="s">
        <v>12</v>
      </c>
      <c r="G71" s="7" t="s">
        <v>13</v>
      </c>
      <c r="H71" s="8" t="s">
        <v>5</v>
      </c>
      <c r="I71" s="9" t="s">
        <v>14</v>
      </c>
      <c r="J71" s="8" t="s">
        <v>15</v>
      </c>
      <c r="K71" s="29"/>
      <c r="L71" s="29"/>
    </row>
    <row r="72" spans="2:12" ht="15">
      <c r="B72" s="26"/>
      <c r="C72" s="6" t="s">
        <v>16</v>
      </c>
      <c r="D72" s="7" t="s">
        <v>17</v>
      </c>
      <c r="E72" s="8" t="s">
        <v>12</v>
      </c>
      <c r="F72" s="9" t="s">
        <v>18</v>
      </c>
      <c r="G72" s="7" t="s">
        <v>19</v>
      </c>
      <c r="H72" s="8" t="s">
        <v>20</v>
      </c>
      <c r="I72" s="9" t="s">
        <v>21</v>
      </c>
      <c r="J72" s="8" t="s">
        <v>22</v>
      </c>
      <c r="K72" s="29"/>
      <c r="L72" s="29"/>
    </row>
    <row r="73" spans="2:12" ht="15">
      <c r="B73" s="26"/>
      <c r="C73" s="6" t="s">
        <v>23</v>
      </c>
      <c r="D73" s="7" t="s">
        <v>24</v>
      </c>
      <c r="E73" s="8" t="s">
        <v>25</v>
      </c>
      <c r="F73" s="9" t="s">
        <v>26</v>
      </c>
      <c r="G73" s="7" t="s">
        <v>27</v>
      </c>
      <c r="H73" s="8" t="s">
        <v>28</v>
      </c>
      <c r="I73" s="9" t="s">
        <v>29</v>
      </c>
      <c r="J73" s="8" t="s">
        <v>12</v>
      </c>
      <c r="K73" s="29"/>
      <c r="L73" s="29"/>
    </row>
    <row r="74" spans="2:12" ht="15">
      <c r="B74" s="26"/>
      <c r="C74" s="6"/>
      <c r="D74" s="10"/>
      <c r="E74" s="8" t="s">
        <v>30</v>
      </c>
      <c r="F74" s="9" t="s">
        <v>31</v>
      </c>
      <c r="G74" s="7" t="s">
        <v>32</v>
      </c>
      <c r="H74" s="8" t="s">
        <v>33</v>
      </c>
      <c r="I74" s="9" t="s">
        <v>34</v>
      </c>
      <c r="J74" s="8" t="s">
        <v>25</v>
      </c>
      <c r="K74" s="29"/>
      <c r="L74" s="29"/>
    </row>
    <row r="75" spans="2:12" ht="15">
      <c r="B75" s="27"/>
      <c r="C75" s="11"/>
      <c r="D75" s="12"/>
      <c r="E75" s="13"/>
      <c r="F75" s="14"/>
      <c r="G75" s="12"/>
      <c r="H75" s="13"/>
      <c r="I75" s="15" t="s">
        <v>35</v>
      </c>
      <c r="J75" s="16" t="s">
        <v>30</v>
      </c>
      <c r="K75" s="30"/>
      <c r="L75" s="30"/>
    </row>
    <row r="76" spans="2:12" ht="15">
      <c r="B76" s="21" t="s">
        <v>43</v>
      </c>
      <c r="C76" s="22">
        <v>4556242</v>
      </c>
      <c r="D76" s="22">
        <v>1753482</v>
      </c>
      <c r="E76" s="22">
        <v>0</v>
      </c>
      <c r="F76" s="22">
        <v>307</v>
      </c>
      <c r="G76" s="22">
        <v>230190</v>
      </c>
      <c r="H76" s="22">
        <v>454631</v>
      </c>
      <c r="I76" s="22">
        <v>92455</v>
      </c>
      <c r="J76" s="22">
        <v>0</v>
      </c>
      <c r="K76" s="22">
        <v>0</v>
      </c>
      <c r="L76" s="23">
        <f>SUM(C76:K76)</f>
        <v>7087307</v>
      </c>
    </row>
    <row r="77" spans="2:12" ht="15">
      <c r="B77" s="21" t="s">
        <v>44</v>
      </c>
      <c r="C77" s="22">
        <v>5060961</v>
      </c>
      <c r="D77" s="22">
        <v>1868718</v>
      </c>
      <c r="E77" s="22">
        <v>0</v>
      </c>
      <c r="F77" s="22">
        <v>1800</v>
      </c>
      <c r="G77" s="22">
        <v>161320</v>
      </c>
      <c r="H77" s="22">
        <v>297526</v>
      </c>
      <c r="I77" s="22">
        <v>117684</v>
      </c>
      <c r="J77" s="22">
        <v>0</v>
      </c>
      <c r="K77" s="22">
        <v>0</v>
      </c>
      <c r="L77" s="23">
        <f>SUM(C77:K77)</f>
        <v>7508009</v>
      </c>
    </row>
    <row r="78" spans="2:12" ht="15">
      <c r="B78" s="21" t="s">
        <v>45</v>
      </c>
      <c r="C78" s="22">
        <v>5384253</v>
      </c>
      <c r="D78" s="22">
        <v>1925985</v>
      </c>
      <c r="E78" s="22">
        <v>0</v>
      </c>
      <c r="F78" s="22">
        <v>999</v>
      </c>
      <c r="G78" s="22">
        <v>175133</v>
      </c>
      <c r="H78" s="22">
        <v>297526</v>
      </c>
      <c r="I78" s="22">
        <v>94990</v>
      </c>
      <c r="J78" s="22">
        <v>0</v>
      </c>
      <c r="K78" s="22">
        <v>0</v>
      </c>
      <c r="L78" s="23">
        <f>SUM(C78:K78)</f>
        <v>7878886</v>
      </c>
    </row>
    <row r="79" spans="2:12" ht="15">
      <c r="B79" s="17" t="s">
        <v>46</v>
      </c>
      <c r="C79" s="19">
        <v>15001456</v>
      </c>
      <c r="D79" s="19">
        <v>5548185</v>
      </c>
      <c r="E79" s="19">
        <v>0</v>
      </c>
      <c r="F79" s="19">
        <v>3106</v>
      </c>
      <c r="G79" s="19">
        <v>566643</v>
      </c>
      <c r="H79" s="19">
        <v>1049683</v>
      </c>
      <c r="I79" s="19">
        <v>305129</v>
      </c>
      <c r="J79" s="18">
        <v>0</v>
      </c>
      <c r="K79" s="18">
        <v>0</v>
      </c>
      <c r="L79" s="19">
        <f>SUM(L76:L78)</f>
        <v>22474202</v>
      </c>
    </row>
  </sheetData>
  <sheetProtection/>
  <mergeCells count="21">
    <mergeCell ref="B1:L1"/>
    <mergeCell ref="B2:L2"/>
    <mergeCell ref="B3:L3"/>
    <mergeCell ref="B5:B10"/>
    <mergeCell ref="K5:K10"/>
    <mergeCell ref="L5:L10"/>
    <mergeCell ref="B46:B51"/>
    <mergeCell ref="K46:K51"/>
    <mergeCell ref="L46:L51"/>
    <mergeCell ref="L22:L27"/>
    <mergeCell ref="B34:B39"/>
    <mergeCell ref="K34:K39"/>
    <mergeCell ref="L34:L39"/>
    <mergeCell ref="B22:B27"/>
    <mergeCell ref="K22:K27"/>
    <mergeCell ref="B58:B63"/>
    <mergeCell ref="K58:K63"/>
    <mergeCell ref="L58:L63"/>
    <mergeCell ref="B70:B75"/>
    <mergeCell ref="K70:K75"/>
    <mergeCell ref="L70:L7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RUBIO</dc:creator>
  <cp:keywords/>
  <dc:description/>
  <cp:lastModifiedBy>blanca gerardo</cp:lastModifiedBy>
  <dcterms:created xsi:type="dcterms:W3CDTF">2017-01-03T22:12:00Z</dcterms:created>
  <dcterms:modified xsi:type="dcterms:W3CDTF">2017-02-22T20:34:58Z</dcterms:modified>
  <cp:category/>
  <cp:version/>
  <cp:contentType/>
  <cp:contentStatus/>
</cp:coreProperties>
</file>